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<sst xmlns="http://schemas.openxmlformats.org/spreadsheetml/2006/main" count="31" uniqueCount="25">
  <si>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Megnevezés</t>
  </si>
  <si>
    <t xml:space="preserve">Helyi adók </t>
  </si>
  <si>
    <t xml:space="preserve">Osztalékok, koncessziós díjak </t>
  </si>
  <si>
    <t xml:space="preserve">Díjak, pótlékok, bírságok </t>
  </si>
  <si>
    <t>Tárgyi eszközök, immateriális javak, vagyoni értékű jog értékesítése, vagyonhasznosításból származó bevétel</t>
  </si>
  <si>
    <t xml:space="preserve">Részvények, részesedések értékesítése </t>
  </si>
  <si>
    <t xml:space="preserve">Vállalat értékesítéséből, privatizációból származó bevételek </t>
  </si>
  <si>
    <t>Kezességvállalással kapcsolatos megtérülés</t>
  </si>
  <si>
    <r>
      <t>Saját bevételek (01+…+07)</t>
    </r>
    <r>
      <rPr>
        <b/>
        <vertAlign val="superscript"/>
        <sz val="6"/>
        <rFont val="Arial"/>
        <family val="2"/>
      </rPr>
      <t>2</t>
    </r>
  </si>
  <si>
    <r>
      <t>Saját bevételek (08. sor) 50 %-a</t>
    </r>
    <r>
      <rPr>
        <b/>
        <vertAlign val="superscript"/>
        <sz val="6"/>
        <rFont val="Arial"/>
        <family val="2"/>
      </rPr>
      <t>2</t>
    </r>
  </si>
  <si>
    <r>
      <t>Előző év(ek)ben keletkezett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(11+…+17)</t>
    </r>
  </si>
  <si>
    <t>Felvett, átvállalt hitel és annak tőketartozása</t>
  </si>
  <si>
    <t>Felvett, átvállalt kölcsön és annak tőketartozása</t>
  </si>
  <si>
    <t xml:space="preserve">Hitelviszonyt megtestesítő értékpapír </t>
  </si>
  <si>
    <t xml:space="preserve">Adott váltó </t>
  </si>
  <si>
    <t>Pénzügyi lízing</t>
  </si>
  <si>
    <t xml:space="preserve">Halasztott fizetés </t>
  </si>
  <si>
    <t>Kezességvállalásból eredő fizetési kötelezettség</t>
  </si>
  <si>
    <r>
      <t>Tárgyévben keletkezett, illetve keletkező,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(19+…+25)</t>
    </r>
  </si>
  <si>
    <t xml:space="preserve">Pénzügyi lízing </t>
  </si>
  <si>
    <t>Fizetési kötelezettség összesen (10+18)</t>
  </si>
  <si>
    <t>Fizetési kötelezettséggel csökkentett saját bevétel (09-26)</t>
  </si>
  <si>
    <t>Sorszám</t>
  </si>
  <si>
    <t>Tiszavasvári Város Önkormányzata adósságot keletkeztető fizetési kötelezettségének bemutatása a felvenni kívánt hitel futamidejére vonatkozóan</t>
  </si>
  <si>
    <t>68/2013.(III.21.) Kt. számú határozat 2. számú melléklete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</si>
</sst>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9"/>
  <sheetViews>
    <sheetView tabSelected="1" workbookViewId="0" topLeftCell="A1">
      <selection activeCell="O3" sqref="O3"/>
    </sheetView>
  </sheetViews>
  <sheetFormatPr defaultColWidth="9.140625" defaultRowHeight="12.75"/>
  <cols>
    <col min="4" max="4" width="5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7.00390625" style="0" customWidth="1"/>
    <col min="9" max="15" width="7.57421875" style="0" customWidth="1"/>
  </cols>
  <sheetData>
    <row r="1" spans="15:21" ht="12.75">
      <c r="O1" s="11" t="s">
        <v>24</v>
      </c>
      <c r="P1" s="11"/>
      <c r="Q1" s="11"/>
      <c r="R1" s="11"/>
      <c r="S1" s="11"/>
      <c r="T1" s="11"/>
      <c r="U1" s="11"/>
    </row>
    <row r="2" spans="15:21" ht="12.75">
      <c r="O2" s="11"/>
      <c r="P2" s="11"/>
      <c r="Q2" s="11"/>
      <c r="R2" s="11"/>
      <c r="S2" s="11"/>
      <c r="T2" s="11"/>
      <c r="U2" s="11"/>
    </row>
    <row r="3" spans="3:15" ht="36.75" customHeight="1">
      <c r="C3" s="9"/>
      <c r="D3" s="9"/>
      <c r="E3" s="9"/>
      <c r="F3" s="10" t="s">
        <v>23</v>
      </c>
      <c r="G3" s="10"/>
      <c r="H3" s="10"/>
      <c r="I3" s="10"/>
      <c r="J3" s="10"/>
      <c r="K3" s="10"/>
      <c r="L3" s="10"/>
      <c r="M3" s="9"/>
      <c r="N3" s="9"/>
      <c r="O3" s="9"/>
    </row>
    <row r="4" ht="13.5" thickBot="1"/>
    <row r="5" spans="2:15" ht="16.5" customHeight="1" thickBot="1">
      <c r="B5" s="21" t="s">
        <v>0</v>
      </c>
      <c r="C5" s="22"/>
      <c r="D5" s="12" t="s">
        <v>22</v>
      </c>
      <c r="E5" s="21">
        <v>2013</v>
      </c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2:15" ht="12.75" customHeight="1">
      <c r="B6" s="23"/>
      <c r="C6" s="24"/>
      <c r="D6" s="13"/>
      <c r="E6" s="23"/>
      <c r="F6" s="12">
        <v>2014</v>
      </c>
      <c r="G6" s="12">
        <v>2015</v>
      </c>
      <c r="H6" s="12">
        <v>2016</v>
      </c>
      <c r="I6" s="12">
        <v>2017</v>
      </c>
      <c r="J6" s="12">
        <v>2018</v>
      </c>
      <c r="K6" s="12">
        <v>2019</v>
      </c>
      <c r="L6" s="12">
        <v>2020</v>
      </c>
      <c r="M6" s="12">
        <v>2021</v>
      </c>
      <c r="N6" s="12">
        <v>2022</v>
      </c>
      <c r="O6" s="12">
        <v>2023</v>
      </c>
    </row>
    <row r="7" spans="2:15" ht="12.75">
      <c r="B7" s="23"/>
      <c r="C7" s="24"/>
      <c r="D7" s="13"/>
      <c r="E7" s="2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13.5" thickBot="1">
      <c r="B8" s="25"/>
      <c r="C8" s="26"/>
      <c r="D8" s="14"/>
      <c r="E8" s="25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3.5" thickBot="1">
      <c r="B9" s="19">
        <v>1</v>
      </c>
      <c r="C9" s="20"/>
      <c r="D9" s="2">
        <v>2</v>
      </c>
      <c r="E9" s="2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</row>
    <row r="10" spans="2:15" ht="13.5" thickBot="1">
      <c r="B10" s="17" t="s">
        <v>1</v>
      </c>
      <c r="C10" s="18"/>
      <c r="D10" s="4">
        <v>1</v>
      </c>
      <c r="E10" s="5">
        <v>279191</v>
      </c>
      <c r="F10" s="5">
        <v>280000</v>
      </c>
      <c r="G10" s="5">
        <v>285000</v>
      </c>
      <c r="H10" s="5">
        <v>285000</v>
      </c>
      <c r="I10" s="5">
        <v>280000</v>
      </c>
      <c r="J10" s="5">
        <v>285000</v>
      </c>
      <c r="K10" s="5">
        <v>287000</v>
      </c>
      <c r="L10" s="5">
        <v>288000</v>
      </c>
      <c r="M10" s="5">
        <v>282000</v>
      </c>
      <c r="N10" s="5">
        <v>284000</v>
      </c>
      <c r="O10" s="5">
        <v>286000</v>
      </c>
    </row>
    <row r="11" spans="2:15" ht="13.5" thickBot="1">
      <c r="B11" s="17" t="s">
        <v>2</v>
      </c>
      <c r="C11" s="18"/>
      <c r="D11" s="4">
        <v>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3.5" thickBot="1">
      <c r="B12" s="17" t="s">
        <v>3</v>
      </c>
      <c r="C12" s="18"/>
      <c r="D12" s="4">
        <v>3</v>
      </c>
      <c r="E12" s="5">
        <v>7975</v>
      </c>
      <c r="F12" s="5">
        <v>5000</v>
      </c>
      <c r="G12" s="5">
        <v>5500</v>
      </c>
      <c r="H12" s="5">
        <v>5500</v>
      </c>
      <c r="I12" s="5">
        <v>5600</v>
      </c>
      <c r="J12" s="5">
        <v>5700</v>
      </c>
      <c r="K12" s="5">
        <v>5400</v>
      </c>
      <c r="L12" s="5">
        <v>5300</v>
      </c>
      <c r="M12" s="5">
        <v>5700</v>
      </c>
      <c r="N12" s="5">
        <v>5800</v>
      </c>
      <c r="O12" s="5">
        <v>5900</v>
      </c>
    </row>
    <row r="13" spans="2:15" ht="35.25" customHeight="1" thickBot="1">
      <c r="B13" s="17" t="s">
        <v>4</v>
      </c>
      <c r="C13" s="18"/>
      <c r="D13" s="4">
        <v>4</v>
      </c>
      <c r="E13" s="5">
        <v>118699</v>
      </c>
      <c r="F13" s="5">
        <v>79410</v>
      </c>
      <c r="G13" s="5">
        <v>72586</v>
      </c>
      <c r="H13" s="5">
        <v>70000</v>
      </c>
      <c r="I13" s="5">
        <v>69500</v>
      </c>
      <c r="J13" s="5">
        <v>66000</v>
      </c>
      <c r="K13" s="5">
        <v>67000</v>
      </c>
      <c r="L13" s="5">
        <v>64500</v>
      </c>
      <c r="M13" s="5">
        <v>62500</v>
      </c>
      <c r="N13" s="5">
        <v>63000</v>
      </c>
      <c r="O13" s="5">
        <v>64000</v>
      </c>
    </row>
    <row r="14" spans="2:15" ht="21" customHeight="1" thickBot="1">
      <c r="B14" s="17" t="s">
        <v>5</v>
      </c>
      <c r="C14" s="18"/>
      <c r="D14" s="4">
        <v>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8.75" customHeight="1" thickBot="1">
      <c r="B15" s="17" t="s">
        <v>6</v>
      </c>
      <c r="C15" s="18"/>
      <c r="D15" s="4">
        <v>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20.25" customHeight="1" thickBot="1">
      <c r="B16" s="17" t="s">
        <v>7</v>
      </c>
      <c r="C16" s="18"/>
      <c r="D16" s="4">
        <v>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3.5" thickBot="1">
      <c r="B17" s="15" t="s">
        <v>8</v>
      </c>
      <c r="C17" s="16"/>
      <c r="D17" s="6">
        <v>8</v>
      </c>
      <c r="E17" s="5">
        <f>SUM(E10:E16)</f>
        <v>405865</v>
      </c>
      <c r="F17" s="5">
        <f aca="true" t="shared" si="0" ref="F17:O17">SUM(F10:F16)</f>
        <v>364410</v>
      </c>
      <c r="G17" s="5">
        <f t="shared" si="0"/>
        <v>363086</v>
      </c>
      <c r="H17" s="5">
        <f t="shared" si="0"/>
        <v>360500</v>
      </c>
      <c r="I17" s="5">
        <f t="shared" si="0"/>
        <v>355100</v>
      </c>
      <c r="J17" s="5">
        <f t="shared" si="0"/>
        <v>356700</v>
      </c>
      <c r="K17" s="5">
        <f t="shared" si="0"/>
        <v>359400</v>
      </c>
      <c r="L17" s="5">
        <f t="shared" si="0"/>
        <v>357800</v>
      </c>
      <c r="M17" s="5">
        <f t="shared" si="0"/>
        <v>350200</v>
      </c>
      <c r="N17" s="5">
        <f t="shared" si="0"/>
        <v>352800</v>
      </c>
      <c r="O17" s="5">
        <f t="shared" si="0"/>
        <v>355900</v>
      </c>
    </row>
    <row r="18" spans="2:15" ht="13.5" thickBot="1">
      <c r="B18" s="15" t="s">
        <v>9</v>
      </c>
      <c r="C18" s="16"/>
      <c r="D18" s="6">
        <v>9</v>
      </c>
      <c r="E18" s="5">
        <f>E17/2</f>
        <v>202932.5</v>
      </c>
      <c r="F18" s="5">
        <f aca="true" t="shared" si="1" ref="F18:O18">F17/2</f>
        <v>182205</v>
      </c>
      <c r="G18" s="5">
        <f t="shared" si="1"/>
        <v>181543</v>
      </c>
      <c r="H18" s="5">
        <f t="shared" si="1"/>
        <v>180250</v>
      </c>
      <c r="I18" s="5">
        <f t="shared" si="1"/>
        <v>177550</v>
      </c>
      <c r="J18" s="5">
        <f t="shared" si="1"/>
        <v>178350</v>
      </c>
      <c r="K18" s="5">
        <f t="shared" si="1"/>
        <v>179700</v>
      </c>
      <c r="L18" s="5">
        <f t="shared" si="1"/>
        <v>178900</v>
      </c>
      <c r="M18" s="5">
        <f t="shared" si="1"/>
        <v>175100</v>
      </c>
      <c r="N18" s="5">
        <f t="shared" si="1"/>
        <v>176400</v>
      </c>
      <c r="O18" s="5">
        <f t="shared" si="1"/>
        <v>177950</v>
      </c>
    </row>
    <row r="19" spans="2:15" ht="27" customHeight="1" thickBot="1">
      <c r="B19" s="15" t="s">
        <v>10</v>
      </c>
      <c r="C19" s="16"/>
      <c r="D19" s="6">
        <v>10</v>
      </c>
      <c r="E19" s="5">
        <f>SUM(E20:E26)</f>
        <v>18409</v>
      </c>
      <c r="F19" s="5">
        <f aca="true" t="shared" si="2" ref="F19:O19">SUM(F20:F26)</f>
        <v>10824</v>
      </c>
      <c r="G19" s="5">
        <f t="shared" si="2"/>
        <v>10824</v>
      </c>
      <c r="H19" s="5">
        <f t="shared" si="2"/>
        <v>90825</v>
      </c>
      <c r="I19" s="5">
        <f t="shared" si="2"/>
        <v>11470</v>
      </c>
      <c r="J19" s="5">
        <f t="shared" si="2"/>
        <v>12116</v>
      </c>
      <c r="K19" s="5">
        <f t="shared" si="2"/>
        <v>12115</v>
      </c>
      <c r="L19" s="5">
        <f t="shared" si="2"/>
        <v>12116</v>
      </c>
      <c r="M19" s="5">
        <f t="shared" si="2"/>
        <v>12115</v>
      </c>
      <c r="N19" s="5">
        <f t="shared" si="2"/>
        <v>12115</v>
      </c>
      <c r="O19" s="5">
        <f t="shared" si="2"/>
        <v>11867</v>
      </c>
    </row>
    <row r="20" spans="2:15" ht="18.75" customHeight="1" thickBot="1">
      <c r="B20" s="17" t="s">
        <v>11</v>
      </c>
      <c r="C20" s="18"/>
      <c r="D20" s="4">
        <v>11</v>
      </c>
      <c r="E20" s="5">
        <v>18409</v>
      </c>
      <c r="F20" s="5">
        <v>10824</v>
      </c>
      <c r="G20" s="5">
        <v>10824</v>
      </c>
      <c r="H20" s="5">
        <v>90825</v>
      </c>
      <c r="I20" s="5">
        <v>11470</v>
      </c>
      <c r="J20" s="5">
        <v>12116</v>
      </c>
      <c r="K20" s="5">
        <v>12115</v>
      </c>
      <c r="L20" s="5">
        <v>12116</v>
      </c>
      <c r="M20" s="5">
        <v>12115</v>
      </c>
      <c r="N20" s="5">
        <v>12115</v>
      </c>
      <c r="O20" s="5">
        <v>11867</v>
      </c>
    </row>
    <row r="21" spans="2:15" ht="16.5" customHeight="1" thickBot="1">
      <c r="B21" s="17" t="s">
        <v>12</v>
      </c>
      <c r="C21" s="18"/>
      <c r="D21" s="4">
        <v>12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8" customHeight="1" thickBot="1">
      <c r="B22" s="17" t="s">
        <v>13</v>
      </c>
      <c r="C22" s="18"/>
      <c r="D22" s="4">
        <v>13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3.5" thickBot="1">
      <c r="B23" s="17" t="s">
        <v>14</v>
      </c>
      <c r="C23" s="18"/>
      <c r="D23" s="4">
        <v>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3.5" thickBot="1">
      <c r="B24" s="17" t="s">
        <v>15</v>
      </c>
      <c r="C24" s="18"/>
      <c r="D24" s="4">
        <v>15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3.5" thickBot="1">
      <c r="B25" s="17" t="s">
        <v>16</v>
      </c>
      <c r="C25" s="18"/>
      <c r="D25" s="4">
        <v>16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6.5" customHeight="1" thickBot="1">
      <c r="B26" s="17" t="s">
        <v>17</v>
      </c>
      <c r="C26" s="18"/>
      <c r="D26" s="4">
        <v>17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28.5" customHeight="1" thickBot="1">
      <c r="B27" s="15" t="s">
        <v>18</v>
      </c>
      <c r="C27" s="16"/>
      <c r="D27" s="6">
        <v>18</v>
      </c>
      <c r="E27" s="5">
        <f>SUM(E28:E34)</f>
        <v>0</v>
      </c>
      <c r="F27" s="5">
        <f aca="true" t="shared" si="3" ref="F27:O27">SUM(F28:F34)</f>
        <v>0</v>
      </c>
      <c r="G27" s="5">
        <f t="shared" si="3"/>
        <v>0</v>
      </c>
      <c r="H27" s="5">
        <f t="shared" si="3"/>
        <v>0</v>
      </c>
      <c r="I27" s="5">
        <f t="shared" si="3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</row>
    <row r="28" spans="2:15" ht="16.5" customHeight="1" thickBot="1">
      <c r="B28" s="17" t="s">
        <v>11</v>
      </c>
      <c r="C28" s="18"/>
      <c r="D28" s="4">
        <v>19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6.5" customHeight="1" thickBot="1">
      <c r="B29" s="17" t="s">
        <v>12</v>
      </c>
      <c r="C29" s="18"/>
      <c r="D29" s="4">
        <v>20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.75" customHeight="1" thickBot="1">
      <c r="B30" s="17" t="s">
        <v>13</v>
      </c>
      <c r="C30" s="18"/>
      <c r="D30" s="4">
        <v>21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3.5" thickBot="1">
      <c r="B31" s="17" t="s">
        <v>14</v>
      </c>
      <c r="C31" s="18"/>
      <c r="D31" s="4">
        <v>22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3.5" thickBot="1">
      <c r="B32" s="17" t="s">
        <v>19</v>
      </c>
      <c r="C32" s="18"/>
      <c r="D32" s="4">
        <v>23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3.5" thickBot="1">
      <c r="B33" s="17" t="s">
        <v>16</v>
      </c>
      <c r="C33" s="18"/>
      <c r="D33" s="4">
        <v>24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6.5" customHeight="1" thickBot="1">
      <c r="B34" s="17" t="s">
        <v>17</v>
      </c>
      <c r="C34" s="18"/>
      <c r="D34" s="4">
        <v>25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9.5" customHeight="1" thickBot="1">
      <c r="B35" s="15" t="s">
        <v>20</v>
      </c>
      <c r="C35" s="16"/>
      <c r="D35" s="6">
        <v>26</v>
      </c>
      <c r="E35" s="5">
        <f>E27+E19</f>
        <v>18409</v>
      </c>
      <c r="F35" s="5">
        <f aca="true" t="shared" si="4" ref="F35:O35">F27+F19</f>
        <v>10824</v>
      </c>
      <c r="G35" s="5">
        <f t="shared" si="4"/>
        <v>10824</v>
      </c>
      <c r="H35" s="5">
        <f t="shared" si="4"/>
        <v>90825</v>
      </c>
      <c r="I35" s="5">
        <f t="shared" si="4"/>
        <v>11470</v>
      </c>
      <c r="J35" s="5">
        <f t="shared" si="4"/>
        <v>12116</v>
      </c>
      <c r="K35" s="5">
        <f t="shared" si="4"/>
        <v>12115</v>
      </c>
      <c r="L35" s="5">
        <f t="shared" si="4"/>
        <v>12116</v>
      </c>
      <c r="M35" s="5">
        <f t="shared" si="4"/>
        <v>12115</v>
      </c>
      <c r="N35" s="5">
        <f t="shared" si="4"/>
        <v>12115</v>
      </c>
      <c r="O35" s="5">
        <f t="shared" si="4"/>
        <v>11867</v>
      </c>
    </row>
    <row r="36" spans="2:15" ht="18" customHeight="1" thickBot="1">
      <c r="B36" s="15" t="s">
        <v>21</v>
      </c>
      <c r="C36" s="16"/>
      <c r="D36" s="6">
        <v>27</v>
      </c>
      <c r="E36" s="5">
        <f>E18-E35</f>
        <v>184523.5</v>
      </c>
      <c r="F36" s="5">
        <f aca="true" t="shared" si="5" ref="F36:O36">F18-F35</f>
        <v>171381</v>
      </c>
      <c r="G36" s="5">
        <f t="shared" si="5"/>
        <v>170719</v>
      </c>
      <c r="H36" s="5">
        <f t="shared" si="5"/>
        <v>89425</v>
      </c>
      <c r="I36" s="5">
        <f t="shared" si="5"/>
        <v>166080</v>
      </c>
      <c r="J36" s="5">
        <f t="shared" si="5"/>
        <v>166234</v>
      </c>
      <c r="K36" s="5">
        <f t="shared" si="5"/>
        <v>167585</v>
      </c>
      <c r="L36" s="5">
        <f t="shared" si="5"/>
        <v>166784</v>
      </c>
      <c r="M36" s="5">
        <f t="shared" si="5"/>
        <v>162985</v>
      </c>
      <c r="N36" s="5">
        <f t="shared" si="5"/>
        <v>164285</v>
      </c>
      <c r="O36" s="5">
        <f t="shared" si="5"/>
        <v>166083</v>
      </c>
    </row>
    <row r="37" spans="2:15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ht="15.75">
      <c r="B38" s="8"/>
    </row>
    <row r="39" ht="15.75">
      <c r="B39" s="1"/>
    </row>
  </sheetData>
  <mergeCells count="44">
    <mergeCell ref="D5:D8"/>
    <mergeCell ref="I6:I8"/>
    <mergeCell ref="E5:E8"/>
    <mergeCell ref="F5:O5"/>
    <mergeCell ref="F6:F8"/>
    <mergeCell ref="G6:G8"/>
    <mergeCell ref="H6:H8"/>
    <mergeCell ref="B9:C9"/>
    <mergeCell ref="B10:C10"/>
    <mergeCell ref="B11:C11"/>
    <mergeCell ref="B5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24:C24"/>
    <mergeCell ref="B25:C25"/>
    <mergeCell ref="B26:C26"/>
    <mergeCell ref="B27:C27"/>
    <mergeCell ref="B36:C36"/>
    <mergeCell ref="K6:K8"/>
    <mergeCell ref="L6:L8"/>
    <mergeCell ref="M6:M8"/>
    <mergeCell ref="B32:C32"/>
    <mergeCell ref="B33:C33"/>
    <mergeCell ref="B34:C34"/>
    <mergeCell ref="B35:C35"/>
    <mergeCell ref="B28:C28"/>
    <mergeCell ref="B29:C29"/>
    <mergeCell ref="F3:L3"/>
    <mergeCell ref="O1:U2"/>
    <mergeCell ref="N6:N8"/>
    <mergeCell ref="O6:O8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Mónika</dc:creator>
  <cp:keywords/>
  <dc:description/>
  <cp:lastModifiedBy>user</cp:lastModifiedBy>
  <cp:lastPrinted>2013-03-25T11:09:33Z</cp:lastPrinted>
  <dcterms:created xsi:type="dcterms:W3CDTF">2013-03-13T13:57:57Z</dcterms:created>
  <dcterms:modified xsi:type="dcterms:W3CDTF">2013-03-25T11:09:35Z</dcterms:modified>
  <cp:category/>
  <cp:version/>
  <cp:contentType/>
  <cp:contentStatus/>
</cp:coreProperties>
</file>