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víz" sheetId="1" r:id="rId1"/>
    <sheet name="szv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<sst xmlns="http://schemas.openxmlformats.org/spreadsheetml/2006/main" count="90" uniqueCount="55">
  <si>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TIVA-Szolg Kft.</t>
  </si>
  <si>
    <t>1. sz. melléklet</t>
  </si>
  <si>
    <t>IVÓVÍZ szolgáltatás</t>
  </si>
  <si>
    <t>Megnevezés</t>
  </si>
  <si>
    <t>tény</t>
  </si>
  <si>
    <t>várható</t>
  </si>
  <si>
    <t>BEVÉTELEK:</t>
  </si>
  <si>
    <t>Lakossági vízdíj</t>
  </si>
  <si>
    <t>Közületi vízdíj</t>
  </si>
  <si>
    <t>Árbevétel összesen:</t>
  </si>
  <si>
    <t>Egyéb bevétel</t>
  </si>
  <si>
    <t>Rendkívüli bevétel</t>
  </si>
  <si>
    <t>Összes bevétel:</t>
  </si>
  <si>
    <t>KIADÁSOK:</t>
  </si>
  <si>
    <t>Anyagköltség</t>
  </si>
  <si>
    <t>Energia felh.</t>
  </si>
  <si>
    <t>Igénybe vett szolg.</t>
  </si>
  <si>
    <t>Egyéb szolg.</t>
  </si>
  <si>
    <t>Bérköltség</t>
  </si>
  <si>
    <t>Személyi jell. Kif.</t>
  </si>
  <si>
    <t>Bérjárulékok</t>
  </si>
  <si>
    <t>Értékcsökkenés</t>
  </si>
  <si>
    <t>Egyéb ráfordítások</t>
  </si>
  <si>
    <t>Közvetlen költség össz.:</t>
  </si>
  <si>
    <t>Közvetett klts. feloszt.</t>
  </si>
  <si>
    <t>Önköltség összesen:</t>
  </si>
  <si>
    <t>EREDMÉNY:</t>
  </si>
  <si>
    <t>Értékesített m3</t>
  </si>
  <si>
    <t>Fajlagos klts. (Ft/m3)</t>
  </si>
  <si>
    <t>Közületi díj (nettó)</t>
  </si>
  <si>
    <t>SZENNYVÍZ szolgáltatás</t>
  </si>
  <si>
    <t>Lakossági szennyvízdíj</t>
  </si>
  <si>
    <t>Közületi szennyvízdíj</t>
  </si>
  <si>
    <t>Folyékony hull. fogadás</t>
  </si>
  <si>
    <t>Foly. hull. fog. tám.</t>
  </si>
  <si>
    <t>Bevételek összesen:</t>
  </si>
  <si>
    <t>Áthárított vízterhelési díj(NettóFt/m3)</t>
  </si>
  <si>
    <t>Tiszavasvári, Ady E. u. 8.</t>
  </si>
  <si>
    <t>Egyéb bevételek</t>
  </si>
  <si>
    <t>8,00</t>
  </si>
  <si>
    <t>(adatok ezer Ft-ban)</t>
  </si>
  <si>
    <t>Lakossági díj (Bruttó)</t>
  </si>
  <si>
    <t>Lakossági díj (Nettó)</t>
  </si>
  <si>
    <t>Közületi díj (Bruttó)</t>
  </si>
  <si>
    <t>Közületi díj (Nettó)</t>
  </si>
  <si>
    <t>2.sz.melléklet</t>
  </si>
  <si>
    <t>árkialakítási tervezete 2011. évre</t>
  </si>
  <si>
    <t>2009.</t>
  </si>
  <si>
    <t>2010.</t>
  </si>
  <si>
    <t>Bérleti díj Önk.nak</t>
  </si>
  <si>
    <t>2011.</t>
  </si>
  <si>
    <t>Terv</t>
  </si>
  <si>
    <t>Növekedés:</t>
  </si>
  <si>
    <t>Tiszavasvári, 2010. november 29.</t>
  </si>
  <si>
    <t>8,50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</si>
</sst>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4" fontId="5" fillId="2" borderId="6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4" fontId="5" fillId="2" borderId="8" xfId="0" applyNumberFormat="1" applyFont="1" applyFill="1" applyBorder="1" applyAlignment="1">
      <alignment/>
    </xf>
    <xf numFmtId="4" fontId="5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3" fontId="5" fillId="4" borderId="4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4" fontId="5" fillId="4" borderId="1" xfId="0" applyNumberFormat="1" applyFont="1" applyFill="1" applyBorder="1" applyAlignment="1">
      <alignment/>
    </xf>
    <xf numFmtId="4" fontId="5" fillId="4" borderId="6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4" borderId="4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4" fontId="5" fillId="4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4" borderId="12" xfId="0" applyNumberFormat="1" applyFont="1" applyFill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5" fillId="2" borderId="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14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9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9" fontId="0" fillId="0" borderId="3" xfId="0" applyNumberFormat="1" applyBorder="1" applyAlignment="1">
      <alignment/>
    </xf>
    <xf numFmtId="0" fontId="1" fillId="0" borderId="14" xfId="0" applyFont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7" fillId="2" borderId="16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10" fontId="0" fillId="0" borderId="4" xfId="0" applyNumberFormat="1" applyBorder="1" applyAlignment="1">
      <alignment/>
    </xf>
    <xf numFmtId="0" fontId="1" fillId="4" borderId="14" xfId="0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5" fillId="4" borderId="2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7">
      <selection activeCell="D15" sqref="D15"/>
    </sheetView>
  </sheetViews>
  <sheetFormatPr defaultColWidth="9.140625" defaultRowHeight="12.75"/>
  <cols>
    <col min="1" max="1" width="25.140625" style="0" customWidth="1"/>
    <col min="2" max="2" width="11.57421875" style="0" customWidth="1"/>
    <col min="3" max="3" width="12.140625" style="0" customWidth="1"/>
    <col min="4" max="4" width="13.7109375" style="0" customWidth="1"/>
    <col min="5" max="5" width="11.57421875" style="0" customWidth="1"/>
  </cols>
  <sheetData>
    <row r="1" spans="1:4" ht="15.75">
      <c r="A1" s="1" t="s">
        <v>0</v>
      </c>
      <c r="D1" t="s">
        <v>1</v>
      </c>
    </row>
    <row r="2" ht="15">
      <c r="A2" s="2" t="s">
        <v>37</v>
      </c>
    </row>
    <row r="5" spans="1:4" ht="18">
      <c r="A5" s="90" t="s">
        <v>2</v>
      </c>
      <c r="B5" s="90"/>
      <c r="C5" s="90"/>
      <c r="D5" s="90"/>
    </row>
    <row r="6" spans="1:4" ht="15">
      <c r="A6" s="91" t="s">
        <v>46</v>
      </c>
      <c r="B6" s="91"/>
      <c r="C6" s="91"/>
      <c r="D6" s="91"/>
    </row>
    <row r="7" spans="1:4" ht="15">
      <c r="A7" s="3"/>
      <c r="B7" s="3"/>
      <c r="C7" s="3"/>
      <c r="D7" s="3"/>
    </row>
    <row r="8" spans="1:4" ht="15">
      <c r="A8" s="3"/>
      <c r="B8" s="3"/>
      <c r="C8" s="3" t="s">
        <v>40</v>
      </c>
      <c r="D8" s="3"/>
    </row>
    <row r="9" spans="1:5" ht="15.75">
      <c r="A9" s="4" t="s">
        <v>3</v>
      </c>
      <c r="B9" s="5" t="s">
        <v>47</v>
      </c>
      <c r="C9" s="5" t="s">
        <v>48</v>
      </c>
      <c r="D9" s="58" t="s">
        <v>50</v>
      </c>
      <c r="E9" s="71" t="s">
        <v>52</v>
      </c>
    </row>
    <row r="10" spans="1:5" ht="15.75">
      <c r="A10" s="6"/>
      <c r="B10" s="7" t="s">
        <v>4</v>
      </c>
      <c r="C10" s="7" t="s">
        <v>5</v>
      </c>
      <c r="D10" s="59" t="s">
        <v>51</v>
      </c>
      <c r="E10" s="64"/>
    </row>
    <row r="11" spans="1:5" ht="16.5" thickBot="1">
      <c r="A11" s="65"/>
      <c r="B11" s="66"/>
      <c r="C11" s="66"/>
      <c r="D11" s="67"/>
      <c r="E11" s="68"/>
    </row>
    <row r="12" spans="1:5" ht="15.75">
      <c r="A12" s="20" t="s">
        <v>6</v>
      </c>
      <c r="B12" s="21"/>
      <c r="C12" s="21"/>
      <c r="D12" s="22"/>
      <c r="E12" s="63"/>
    </row>
    <row r="13" spans="1:5" ht="15">
      <c r="A13" s="12" t="s">
        <v>7</v>
      </c>
      <c r="B13" s="10">
        <v>77572</v>
      </c>
      <c r="C13" s="10">
        <v>79181</v>
      </c>
      <c r="D13" s="11">
        <v>83932</v>
      </c>
      <c r="E13" s="61">
        <v>0.06</v>
      </c>
    </row>
    <row r="14" spans="1:5" ht="15">
      <c r="A14" s="12" t="s">
        <v>8</v>
      </c>
      <c r="B14" s="10">
        <v>30858</v>
      </c>
      <c r="C14" s="10">
        <v>26519</v>
      </c>
      <c r="D14" s="11">
        <v>28110</v>
      </c>
      <c r="E14" s="61">
        <v>0.06</v>
      </c>
    </row>
    <row r="15" spans="1:5" ht="15.75">
      <c r="A15" s="9" t="s">
        <v>9</v>
      </c>
      <c r="B15" s="13">
        <f>SUM(B13:B14)</f>
        <v>108430</v>
      </c>
      <c r="C15" s="13">
        <f>SUM(C13:C14)</f>
        <v>105700</v>
      </c>
      <c r="D15" s="14">
        <f>SUM(D13:D14)</f>
        <v>112042</v>
      </c>
      <c r="E15" s="60"/>
    </row>
    <row r="16" spans="1:5" ht="15">
      <c r="A16" s="12" t="s">
        <v>10</v>
      </c>
      <c r="B16" s="10">
        <v>60</v>
      </c>
      <c r="C16" s="10"/>
      <c r="D16" s="11"/>
      <c r="E16" s="60"/>
    </row>
    <row r="17" spans="1:5" ht="15.75" thickBot="1">
      <c r="A17" s="15" t="s">
        <v>11</v>
      </c>
      <c r="B17" s="16">
        <v>426</v>
      </c>
      <c r="C17" s="16">
        <v>180</v>
      </c>
      <c r="D17" s="17"/>
      <c r="E17" s="62"/>
    </row>
    <row r="18" spans="1:5" ht="17.25" thickBot="1" thickTop="1">
      <c r="A18" s="69" t="s">
        <v>12</v>
      </c>
      <c r="B18" s="70">
        <f>SUM(B15:B17)</f>
        <v>108916</v>
      </c>
      <c r="C18" s="70">
        <f>SUM(C15:C17)</f>
        <v>105880</v>
      </c>
      <c r="D18" s="72">
        <f>SUM(D15:D17)</f>
        <v>112042</v>
      </c>
      <c r="E18" s="73"/>
    </row>
    <row r="19" spans="1:5" ht="15.75" thickTop="1">
      <c r="A19" s="6"/>
      <c r="B19" s="18"/>
      <c r="C19" s="18"/>
      <c r="D19" s="19"/>
      <c r="E19" s="64"/>
    </row>
    <row r="20" spans="1:5" ht="15">
      <c r="A20" s="6"/>
      <c r="B20" s="18"/>
      <c r="C20" s="18"/>
      <c r="D20" s="19"/>
      <c r="E20" s="64"/>
    </row>
    <row r="21" spans="1:5" ht="16.5" thickBot="1">
      <c r="A21" s="75" t="s">
        <v>13</v>
      </c>
      <c r="B21" s="76"/>
      <c r="C21" s="76"/>
      <c r="D21" s="77"/>
      <c r="E21" s="68"/>
    </row>
    <row r="22" spans="1:5" ht="15">
      <c r="A22" s="8" t="s">
        <v>14</v>
      </c>
      <c r="B22" s="21">
        <v>6742</v>
      </c>
      <c r="C22" s="21">
        <v>9036</v>
      </c>
      <c r="D22" s="22">
        <v>9488</v>
      </c>
      <c r="E22" s="74">
        <v>0.05</v>
      </c>
    </row>
    <row r="23" spans="1:5" ht="15">
      <c r="A23" s="12" t="s">
        <v>15</v>
      </c>
      <c r="B23" s="10">
        <v>18810</v>
      </c>
      <c r="C23" s="10">
        <v>18979</v>
      </c>
      <c r="D23" s="11">
        <v>19738</v>
      </c>
      <c r="E23" s="61">
        <v>0.04</v>
      </c>
    </row>
    <row r="24" spans="1:5" ht="15">
      <c r="A24" s="12" t="s">
        <v>16</v>
      </c>
      <c r="B24" s="10">
        <v>4871</v>
      </c>
      <c r="C24" s="10">
        <v>4798</v>
      </c>
      <c r="D24" s="11">
        <v>5038</v>
      </c>
      <c r="E24" s="61">
        <v>0.05</v>
      </c>
    </row>
    <row r="25" spans="1:5" ht="15">
      <c r="A25" s="12" t="s">
        <v>49</v>
      </c>
      <c r="B25" s="10"/>
      <c r="C25" s="10">
        <v>5251</v>
      </c>
      <c r="D25" s="11">
        <v>5251</v>
      </c>
      <c r="E25" s="61">
        <v>0</v>
      </c>
    </row>
    <row r="26" spans="1:5" ht="15">
      <c r="A26" s="12" t="s">
        <v>17</v>
      </c>
      <c r="B26" s="10">
        <v>3069</v>
      </c>
      <c r="C26" s="10">
        <v>3020</v>
      </c>
      <c r="D26" s="11">
        <v>3111</v>
      </c>
      <c r="E26" s="61">
        <v>0.03</v>
      </c>
    </row>
    <row r="27" spans="1:5" ht="15">
      <c r="A27" s="12" t="s">
        <v>18</v>
      </c>
      <c r="B27" s="10">
        <v>26751</v>
      </c>
      <c r="C27" s="10">
        <v>26705</v>
      </c>
      <c r="D27" s="11">
        <v>27506</v>
      </c>
      <c r="E27" s="61">
        <v>0.03</v>
      </c>
    </row>
    <row r="28" spans="1:5" ht="15">
      <c r="A28" s="12" t="s">
        <v>19</v>
      </c>
      <c r="B28" s="10">
        <v>3153</v>
      </c>
      <c r="C28" s="10">
        <v>4381</v>
      </c>
      <c r="D28" s="11">
        <v>4610</v>
      </c>
      <c r="E28" s="61">
        <v>0</v>
      </c>
    </row>
    <row r="29" spans="1:5" ht="15">
      <c r="A29" s="12" t="s">
        <v>20</v>
      </c>
      <c r="B29" s="10">
        <v>9219</v>
      </c>
      <c r="C29" s="10">
        <v>7837</v>
      </c>
      <c r="D29" s="11">
        <v>8072</v>
      </c>
      <c r="E29" s="61">
        <v>0.03</v>
      </c>
    </row>
    <row r="30" spans="1:5" ht="15">
      <c r="A30" s="12" t="s">
        <v>21</v>
      </c>
      <c r="B30" s="10">
        <v>2133</v>
      </c>
      <c r="C30" s="10">
        <v>1152</v>
      </c>
      <c r="D30" s="11">
        <v>1210</v>
      </c>
      <c r="E30" s="61">
        <v>0.05</v>
      </c>
    </row>
    <row r="31" spans="1:5" ht="15">
      <c r="A31" s="12" t="s">
        <v>22</v>
      </c>
      <c r="B31" s="10">
        <v>3089</v>
      </c>
      <c r="C31" s="10">
        <v>1950</v>
      </c>
      <c r="D31" s="11">
        <v>2048</v>
      </c>
      <c r="E31" s="61">
        <v>0.05</v>
      </c>
    </row>
    <row r="32" spans="1:5" ht="15">
      <c r="A32" s="12" t="s">
        <v>23</v>
      </c>
      <c r="B32" s="10">
        <f>SUM(B22:B31)</f>
        <v>77837</v>
      </c>
      <c r="C32" s="10">
        <f>SUM(C22:C31)</f>
        <v>83109</v>
      </c>
      <c r="D32" s="11">
        <f>SUM(D22:D31)</f>
        <v>86072</v>
      </c>
      <c r="E32" s="60"/>
    </row>
    <row r="33" spans="1:5" ht="15.75" thickBot="1">
      <c r="A33" s="15" t="s">
        <v>24</v>
      </c>
      <c r="B33" s="16">
        <v>22436</v>
      </c>
      <c r="C33" s="16">
        <v>22400</v>
      </c>
      <c r="D33" s="17">
        <v>23296</v>
      </c>
      <c r="E33" s="61">
        <v>0.04</v>
      </c>
    </row>
    <row r="34" spans="1:5" ht="17.25" thickBot="1" thickTop="1">
      <c r="A34" s="80" t="s">
        <v>25</v>
      </c>
      <c r="B34" s="81">
        <f>SUM(B32:B33)</f>
        <v>100273</v>
      </c>
      <c r="C34" s="81">
        <f>SUM(C32:C33)</f>
        <v>105509</v>
      </c>
      <c r="D34" s="82">
        <f>SUM(D32:D33)</f>
        <v>109368</v>
      </c>
      <c r="E34" s="78"/>
    </row>
    <row r="35" spans="1:5" ht="16.5" thickBot="1" thickTop="1">
      <c r="A35" s="6"/>
      <c r="B35" s="18"/>
      <c r="C35" s="18"/>
      <c r="D35" s="19"/>
      <c r="E35" s="60"/>
    </row>
    <row r="36" spans="1:5" ht="17.25" thickBot="1" thickTop="1">
      <c r="A36" s="69" t="s">
        <v>26</v>
      </c>
      <c r="B36" s="70">
        <f>B18-B34</f>
        <v>8643</v>
      </c>
      <c r="C36" s="70">
        <f>C18-C34</f>
        <v>371</v>
      </c>
      <c r="D36" s="79">
        <f>D18-D34</f>
        <v>2674</v>
      </c>
      <c r="E36" s="78"/>
    </row>
    <row r="37" spans="1:5" ht="15.75" thickTop="1">
      <c r="A37" s="8"/>
      <c r="B37" s="21"/>
      <c r="C37" s="21"/>
      <c r="D37" s="22"/>
      <c r="E37" s="60"/>
    </row>
    <row r="38" spans="1:5" ht="15">
      <c r="A38" s="12" t="s">
        <v>27</v>
      </c>
      <c r="B38" s="10">
        <v>498254</v>
      </c>
      <c r="C38" s="10">
        <v>467300</v>
      </c>
      <c r="D38" s="11">
        <v>467300</v>
      </c>
      <c r="E38" s="60"/>
    </row>
    <row r="39" spans="1:5" ht="15.75" thickBot="1">
      <c r="A39" s="15" t="s">
        <v>28</v>
      </c>
      <c r="B39" s="23">
        <v>201.25</v>
      </c>
      <c r="C39" s="23">
        <v>225.78</v>
      </c>
      <c r="D39" s="24">
        <v>234.04</v>
      </c>
      <c r="E39" s="83">
        <v>0.0366</v>
      </c>
    </row>
    <row r="40" spans="1:5" ht="16.5" thickTop="1">
      <c r="A40" s="25" t="s">
        <v>42</v>
      </c>
      <c r="B40" s="26">
        <v>216.67</v>
      </c>
      <c r="C40" s="26">
        <v>228</v>
      </c>
      <c r="D40" s="49">
        <v>240</v>
      </c>
      <c r="E40" s="83">
        <v>0.0526</v>
      </c>
    </row>
    <row r="41" spans="1:5" ht="15.75" thickBot="1">
      <c r="A41" s="52" t="s">
        <v>41</v>
      </c>
      <c r="B41" s="53">
        <v>271</v>
      </c>
      <c r="C41" s="53">
        <v>285</v>
      </c>
      <c r="D41" s="54">
        <v>300</v>
      </c>
      <c r="E41" s="83">
        <v>0.0526</v>
      </c>
    </row>
    <row r="42" spans="1:5" ht="15.75">
      <c r="A42" s="42" t="s">
        <v>44</v>
      </c>
      <c r="B42" s="51">
        <v>250</v>
      </c>
      <c r="C42" s="51">
        <v>264</v>
      </c>
      <c r="D42" s="55">
        <v>277.6</v>
      </c>
      <c r="E42" s="83">
        <v>0.0515</v>
      </c>
    </row>
    <row r="43" spans="1:5" ht="15.75" thickBot="1">
      <c r="A43" s="27" t="s">
        <v>43</v>
      </c>
      <c r="B43" s="28">
        <v>313</v>
      </c>
      <c r="C43" s="28">
        <v>330</v>
      </c>
      <c r="D43" s="29">
        <v>347</v>
      </c>
      <c r="E43" s="83">
        <v>0.0515</v>
      </c>
    </row>
    <row r="44" spans="1:4" ht="15.75" thickTop="1">
      <c r="A44" s="30"/>
      <c r="B44" s="31"/>
      <c r="C44" s="31"/>
      <c r="D44" s="30"/>
    </row>
    <row r="45" spans="1:4" ht="15">
      <c r="A45" s="3"/>
      <c r="B45" s="3"/>
      <c r="C45" s="3"/>
      <c r="D45" s="3"/>
    </row>
    <row r="46" spans="1:4" ht="15">
      <c r="A46" s="3" t="s">
        <v>53</v>
      </c>
      <c r="B46" s="3"/>
      <c r="C46" s="3"/>
      <c r="D46" s="3"/>
    </row>
  </sheetData>
  <mergeCells count="2">
    <mergeCell ref="A5:D5"/>
    <mergeCell ref="A6:D6"/>
  </mergeCells>
  <printOptions/>
  <pageMargins left="1.1811023622047245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0">
      <selection activeCell="D15" sqref="D15"/>
    </sheetView>
  </sheetViews>
  <sheetFormatPr defaultColWidth="9.140625" defaultRowHeight="12.75"/>
  <cols>
    <col min="1" max="1" width="36.00390625" style="0" customWidth="1"/>
    <col min="2" max="2" width="12.00390625" style="0" customWidth="1"/>
    <col min="3" max="3" width="11.140625" style="0" customWidth="1"/>
    <col min="4" max="4" width="15.28125" style="0" customWidth="1"/>
    <col min="5" max="5" width="11.421875" style="0" customWidth="1"/>
  </cols>
  <sheetData>
    <row r="1" spans="1:4" ht="15.75">
      <c r="A1" s="1" t="s">
        <v>0</v>
      </c>
      <c r="D1" t="s">
        <v>45</v>
      </c>
    </row>
    <row r="2" ht="15">
      <c r="A2" s="2" t="s">
        <v>37</v>
      </c>
    </row>
    <row r="5" spans="1:4" ht="18" customHeight="1">
      <c r="A5" s="90" t="s">
        <v>30</v>
      </c>
      <c r="B5" s="90"/>
      <c r="C5" s="90"/>
      <c r="D5" s="90"/>
    </row>
    <row r="6" spans="1:4" ht="15" customHeight="1">
      <c r="A6" s="91" t="s">
        <v>46</v>
      </c>
      <c r="B6" s="91"/>
      <c r="C6" s="91"/>
      <c r="D6" s="91"/>
    </row>
    <row r="7" spans="1:4" ht="15">
      <c r="A7" s="3"/>
      <c r="B7" s="3"/>
      <c r="C7" s="3"/>
      <c r="D7" s="3"/>
    </row>
    <row r="8" spans="1:3" ht="15">
      <c r="A8" s="3"/>
      <c r="B8" s="3"/>
      <c r="C8" s="3" t="s">
        <v>40</v>
      </c>
    </row>
    <row r="9" spans="1:5" ht="15.75">
      <c r="A9" s="4" t="s">
        <v>3</v>
      </c>
      <c r="B9" s="56" t="s">
        <v>47</v>
      </c>
      <c r="C9" s="56" t="s">
        <v>48</v>
      </c>
      <c r="D9" s="58" t="s">
        <v>50</v>
      </c>
      <c r="E9" s="71" t="s">
        <v>52</v>
      </c>
    </row>
    <row r="10" spans="1:5" ht="15.75">
      <c r="A10" s="6"/>
      <c r="B10" s="57" t="s">
        <v>4</v>
      </c>
      <c r="C10" s="57" t="s">
        <v>5</v>
      </c>
      <c r="D10" s="59" t="s">
        <v>5</v>
      </c>
      <c r="E10" s="64"/>
    </row>
    <row r="11" spans="1:5" ht="16.5" thickBot="1">
      <c r="A11" s="65"/>
      <c r="B11" s="84"/>
      <c r="C11" s="84"/>
      <c r="D11" s="67"/>
      <c r="E11" s="68"/>
    </row>
    <row r="12" spans="1:5" ht="15.75">
      <c r="A12" s="20" t="s">
        <v>6</v>
      </c>
      <c r="B12" s="35"/>
      <c r="C12" s="35"/>
      <c r="D12" s="22"/>
      <c r="E12" s="63"/>
    </row>
    <row r="13" spans="1:5" ht="15">
      <c r="A13" s="12" t="s">
        <v>31</v>
      </c>
      <c r="B13" s="32">
        <v>62626</v>
      </c>
      <c r="C13" s="32">
        <v>65062</v>
      </c>
      <c r="D13" s="11">
        <v>68966</v>
      </c>
      <c r="E13" s="61">
        <v>0.06</v>
      </c>
    </row>
    <row r="14" spans="1:5" ht="15">
      <c r="A14" s="12" t="s">
        <v>32</v>
      </c>
      <c r="B14" s="32">
        <v>12631</v>
      </c>
      <c r="C14" s="32">
        <v>12133</v>
      </c>
      <c r="D14" s="11">
        <v>12861</v>
      </c>
      <c r="E14" s="61">
        <v>0.06</v>
      </c>
    </row>
    <row r="15" spans="1:5" ht="15">
      <c r="A15" s="12" t="s">
        <v>33</v>
      </c>
      <c r="B15" s="32"/>
      <c r="C15" s="32"/>
      <c r="D15" s="11"/>
      <c r="E15" s="60"/>
    </row>
    <row r="16" spans="1:5" ht="15.75">
      <c r="A16" s="9" t="s">
        <v>9</v>
      </c>
      <c r="B16" s="33">
        <f>SUM(B13:B15)</f>
        <v>75257</v>
      </c>
      <c r="C16" s="33">
        <f>SUM(C13:C15)</f>
        <v>77195</v>
      </c>
      <c r="D16" s="14">
        <f>SUM(D13:D15)</f>
        <v>81827</v>
      </c>
      <c r="E16" s="60"/>
    </row>
    <row r="17" spans="1:5" ht="15">
      <c r="A17" s="12" t="s">
        <v>34</v>
      </c>
      <c r="B17" s="32"/>
      <c r="C17" s="32"/>
      <c r="D17" s="11"/>
      <c r="E17" s="62"/>
    </row>
    <row r="18" spans="1:5" ht="15.75" thickBot="1">
      <c r="A18" s="15" t="s">
        <v>38</v>
      </c>
      <c r="B18" s="34">
        <v>96</v>
      </c>
      <c r="C18" s="34"/>
      <c r="D18" s="86"/>
      <c r="E18" s="60"/>
    </row>
    <row r="19" spans="1:5" ht="17.25" thickBot="1" thickTop="1">
      <c r="A19" s="69" t="s">
        <v>35</v>
      </c>
      <c r="B19" s="88">
        <f>SUM(B16:B18)</f>
        <v>75353</v>
      </c>
      <c r="C19" s="88">
        <f>SUM(C16:C18)</f>
        <v>77195</v>
      </c>
      <c r="D19" s="79">
        <f>SUM(D16:D18)</f>
        <v>81827</v>
      </c>
      <c r="E19" s="78"/>
    </row>
    <row r="20" spans="1:5" ht="15.75" thickTop="1">
      <c r="A20" s="6"/>
      <c r="B20" s="87"/>
      <c r="C20" s="87"/>
      <c r="D20" s="19"/>
      <c r="E20" s="64"/>
    </row>
    <row r="21" spans="1:5" ht="16.5" thickBot="1">
      <c r="A21" s="75" t="s">
        <v>13</v>
      </c>
      <c r="B21" s="85"/>
      <c r="C21" s="85"/>
      <c r="D21" s="77"/>
      <c r="E21" s="68"/>
    </row>
    <row r="22" spans="1:5" ht="15">
      <c r="A22" s="8" t="s">
        <v>14</v>
      </c>
      <c r="B22" s="35">
        <v>5136</v>
      </c>
      <c r="C22" s="35">
        <v>6377</v>
      </c>
      <c r="D22" s="22">
        <v>6696</v>
      </c>
      <c r="E22" s="74">
        <v>0.05</v>
      </c>
    </row>
    <row r="23" spans="1:5" ht="15">
      <c r="A23" s="12" t="s">
        <v>15</v>
      </c>
      <c r="B23" s="32">
        <v>19404</v>
      </c>
      <c r="C23" s="32">
        <v>19330</v>
      </c>
      <c r="D23" s="11">
        <v>20103</v>
      </c>
      <c r="E23" s="61">
        <v>0.04</v>
      </c>
    </row>
    <row r="24" spans="1:5" ht="15">
      <c r="A24" s="12" t="s">
        <v>16</v>
      </c>
      <c r="B24" s="32">
        <v>7768</v>
      </c>
      <c r="C24" s="32">
        <v>7067</v>
      </c>
      <c r="D24" s="11">
        <v>7420</v>
      </c>
      <c r="E24" s="61">
        <v>0.05</v>
      </c>
    </row>
    <row r="25" spans="1:5" ht="15">
      <c r="A25" s="12" t="s">
        <v>49</v>
      </c>
      <c r="B25" s="32">
        <v>600</v>
      </c>
      <c r="C25" s="32">
        <v>3749</v>
      </c>
      <c r="D25" s="11">
        <v>3749</v>
      </c>
      <c r="E25" s="61">
        <v>0</v>
      </c>
    </row>
    <row r="26" spans="1:5" ht="15">
      <c r="A26" s="12" t="s">
        <v>17</v>
      </c>
      <c r="B26" s="32">
        <v>2802</v>
      </c>
      <c r="C26" s="32">
        <v>3217</v>
      </c>
      <c r="D26" s="11">
        <v>3314</v>
      </c>
      <c r="E26" s="61">
        <v>0.03</v>
      </c>
    </row>
    <row r="27" spans="1:5" ht="15">
      <c r="A27" s="12" t="s">
        <v>18</v>
      </c>
      <c r="B27" s="32">
        <v>14717</v>
      </c>
      <c r="C27" s="32">
        <v>13664</v>
      </c>
      <c r="D27" s="11">
        <v>14074</v>
      </c>
      <c r="E27" s="61">
        <v>0.03</v>
      </c>
    </row>
    <row r="28" spans="1:5" ht="15">
      <c r="A28" s="12" t="s">
        <v>19</v>
      </c>
      <c r="B28" s="32">
        <v>1022</v>
      </c>
      <c r="C28" s="32">
        <v>2014</v>
      </c>
      <c r="D28" s="11">
        <v>2014</v>
      </c>
      <c r="E28" s="61">
        <v>0</v>
      </c>
    </row>
    <row r="29" spans="1:5" ht="15">
      <c r="A29" s="12" t="s">
        <v>20</v>
      </c>
      <c r="B29" s="32">
        <v>4842</v>
      </c>
      <c r="C29" s="32">
        <v>4010</v>
      </c>
      <c r="D29" s="11">
        <v>4130</v>
      </c>
      <c r="E29" s="61">
        <v>0.03</v>
      </c>
    </row>
    <row r="30" spans="1:5" ht="15">
      <c r="A30" s="12" t="s">
        <v>21</v>
      </c>
      <c r="B30" s="32">
        <v>1992</v>
      </c>
      <c r="C30" s="32">
        <v>464</v>
      </c>
      <c r="D30" s="11">
        <v>487</v>
      </c>
      <c r="E30" s="61">
        <v>0.05</v>
      </c>
    </row>
    <row r="31" spans="1:5" ht="15">
      <c r="A31" s="12" t="s">
        <v>22</v>
      </c>
      <c r="B31" s="32">
        <v>1495</v>
      </c>
      <c r="C31" s="32">
        <v>1202</v>
      </c>
      <c r="D31" s="11">
        <v>1262</v>
      </c>
      <c r="E31" s="61">
        <v>0.05</v>
      </c>
    </row>
    <row r="32" spans="1:5" ht="15">
      <c r="A32" s="12" t="s">
        <v>23</v>
      </c>
      <c r="B32" s="32">
        <f>SUM(B22:B31)</f>
        <v>59778</v>
      </c>
      <c r="C32" s="32">
        <f>SUM(C22:C31)</f>
        <v>61094</v>
      </c>
      <c r="D32" s="11">
        <f>SUM(D22:D31)</f>
        <v>63249</v>
      </c>
      <c r="E32" s="60"/>
    </row>
    <row r="33" spans="1:5" ht="15.75" thickBot="1">
      <c r="A33" s="15" t="s">
        <v>24</v>
      </c>
      <c r="B33" s="34">
        <v>15589</v>
      </c>
      <c r="C33" s="34">
        <v>15900</v>
      </c>
      <c r="D33" s="17">
        <v>16536</v>
      </c>
      <c r="E33" s="61">
        <v>0.04</v>
      </c>
    </row>
    <row r="34" spans="1:5" ht="17.25" thickBot="1" thickTop="1">
      <c r="A34" s="80" t="s">
        <v>25</v>
      </c>
      <c r="B34" s="89">
        <f>SUM(B32:B33)</f>
        <v>75367</v>
      </c>
      <c r="C34" s="89">
        <f>SUM(C32:C33)</f>
        <v>76994</v>
      </c>
      <c r="D34" s="82">
        <f>SUM(D32:D33)</f>
        <v>79785</v>
      </c>
      <c r="E34" s="78"/>
    </row>
    <row r="35" spans="1:5" ht="16.5" thickBot="1" thickTop="1">
      <c r="A35" s="6"/>
      <c r="B35" s="87"/>
      <c r="C35" s="87"/>
      <c r="D35" s="19"/>
      <c r="E35" s="60"/>
    </row>
    <row r="36" spans="1:5" ht="17.25" thickBot="1" thickTop="1">
      <c r="A36" s="69" t="s">
        <v>26</v>
      </c>
      <c r="B36" s="88">
        <f>B19-B34</f>
        <v>-14</v>
      </c>
      <c r="C36" s="88">
        <f>C19-C34</f>
        <v>201</v>
      </c>
      <c r="D36" s="79">
        <f>D19-D34</f>
        <v>2042</v>
      </c>
      <c r="E36" s="78"/>
    </row>
    <row r="37" spans="1:5" ht="15.75" thickTop="1">
      <c r="A37" s="8"/>
      <c r="B37" s="35"/>
      <c r="C37" s="35"/>
      <c r="D37" s="22"/>
      <c r="E37" s="60"/>
    </row>
    <row r="38" spans="1:5" ht="15">
      <c r="A38" s="12" t="s">
        <v>27</v>
      </c>
      <c r="B38" s="32">
        <v>331619</v>
      </c>
      <c r="C38" s="32">
        <v>325000</v>
      </c>
      <c r="D38" s="11">
        <v>325000</v>
      </c>
      <c r="E38" s="60"/>
    </row>
    <row r="39" spans="1:5" ht="15.75" thickBot="1">
      <c r="A39" s="15" t="s">
        <v>28</v>
      </c>
      <c r="B39" s="36">
        <v>227.27</v>
      </c>
      <c r="C39" s="36">
        <v>236.9</v>
      </c>
      <c r="D39" s="24">
        <v>245.49</v>
      </c>
      <c r="E39" s="83">
        <v>0.0363</v>
      </c>
    </row>
    <row r="40" spans="1:5" ht="16.5" thickTop="1">
      <c r="A40" s="43" t="s">
        <v>42</v>
      </c>
      <c r="B40" s="37">
        <v>220.84</v>
      </c>
      <c r="C40" s="37">
        <v>232</v>
      </c>
      <c r="D40" s="49">
        <v>244</v>
      </c>
      <c r="E40" s="83">
        <v>0.0517</v>
      </c>
    </row>
    <row r="41" spans="1:5" ht="15.75" thickBot="1">
      <c r="A41" s="42" t="s">
        <v>41</v>
      </c>
      <c r="B41" s="36">
        <v>276</v>
      </c>
      <c r="C41" s="36">
        <v>290</v>
      </c>
      <c r="D41" s="24">
        <v>305</v>
      </c>
      <c r="E41" s="83">
        <v>0.0517</v>
      </c>
    </row>
    <row r="42" spans="1:5" ht="15.75">
      <c r="A42" s="47" t="s">
        <v>29</v>
      </c>
      <c r="B42" s="48">
        <v>262.5</v>
      </c>
      <c r="C42" s="48">
        <v>276</v>
      </c>
      <c r="D42" s="50">
        <v>289.6</v>
      </c>
      <c r="E42" s="83">
        <v>0.0493</v>
      </c>
    </row>
    <row r="43" spans="1:5" ht="15.75" thickBot="1">
      <c r="A43" s="44" t="s">
        <v>43</v>
      </c>
      <c r="B43" s="45">
        <v>328</v>
      </c>
      <c r="C43" s="45">
        <v>345</v>
      </c>
      <c r="D43" s="46">
        <v>362</v>
      </c>
      <c r="E43" s="83">
        <v>0.0493</v>
      </c>
    </row>
    <row r="44" spans="1:4" ht="15.75" thickTop="1">
      <c r="A44" s="38" t="s">
        <v>36</v>
      </c>
      <c r="B44" s="39">
        <v>7.4</v>
      </c>
      <c r="C44" s="41" t="s">
        <v>39</v>
      </c>
      <c r="D44" s="40" t="s">
        <v>54</v>
      </c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 t="s">
        <v>53</v>
      </c>
      <c r="B47" s="3"/>
      <c r="C47" s="3"/>
      <c r="D47" s="3"/>
    </row>
  </sheetData>
  <mergeCells count="2">
    <mergeCell ref="A5:D5"/>
    <mergeCell ref="A6:D6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TIVA-Szolg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Lohárt Gáborné</dc:creator>
  <cp:keywords/>
  <dc:description/>
  <cp:lastModifiedBy>Tiva04</cp:lastModifiedBy>
  <cp:lastPrinted>2010-12-08T08:32:05Z</cp:lastPrinted>
  <dcterms:created xsi:type="dcterms:W3CDTF">2007-11-07T16:24:40Z</dcterms:created>
  <dcterms:modified xsi:type="dcterms:W3CDTF">2010-12-08T16:13:48Z</dcterms:modified>
  <cp:category/>
  <cp:version/>
  <cp:contentType/>
  <cp:contentStatus/>
</cp:coreProperties>
</file>